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think\Desktop\2026年职称公示材料\"/>
    </mc:Choice>
  </mc:AlternateContent>
  <xr:revisionPtr revIDLastSave="0" documentId="8_{E5C39559-D27C-4E93-91E9-819417B202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人文社科类科研统计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H21" i="1"/>
  <c r="G21" i="1"/>
  <c r="D21" i="1"/>
  <c r="C21" i="1"/>
  <c r="J20" i="1"/>
  <c r="H20" i="1"/>
  <c r="G20" i="1"/>
  <c r="D20" i="1"/>
  <c r="C20" i="1"/>
  <c r="J19" i="1"/>
  <c r="H19" i="1"/>
  <c r="G19" i="1"/>
  <c r="D19" i="1"/>
  <c r="C19" i="1"/>
  <c r="J18" i="1"/>
  <c r="H18" i="1"/>
  <c r="G18" i="1"/>
  <c r="D18" i="1"/>
  <c r="C18" i="1"/>
  <c r="J17" i="1"/>
  <c r="H17" i="1"/>
  <c r="G17" i="1"/>
  <c r="D17" i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林萍</author>
  </authors>
  <commentList>
    <comment ref="U3" authorId="0" shapeId="0" xr:uid="{00000000-0006-0000-0000-000001000000}">
      <text>
        <r>
          <rPr>
            <sz val="9"/>
            <rFont val="宋体"/>
            <charset val="134"/>
          </rPr>
          <t>微软用户:
将已完成的项目数加在括号内。如共8个项目，其中3项已完成，则用8(3)表示。</t>
        </r>
      </text>
    </comment>
    <comment ref="AA3" authorId="1" shapeId="0" xr:uid="{00000000-0006-0000-0000-000002000000}">
      <text>
        <r>
          <rPr>
            <sz val="9"/>
            <rFont val="宋体"/>
            <charset val="134"/>
          </rPr>
          <t xml:space="preserve">微软用户：需注明等级、排名、数量。例如：国家排三1项
</t>
        </r>
      </text>
    </comment>
    <comment ref="AR3" authorId="1" shapeId="0" xr:uid="{00000000-0006-0000-0000-000003000000}">
      <text>
        <r>
          <rPr>
            <sz val="9"/>
            <rFont val="宋体"/>
            <charset val="134"/>
          </rPr>
          <t xml:space="preserve">微软用户：仅限1篇，按就高原则计
</t>
        </r>
      </text>
    </comment>
    <comment ref="Q4" authorId="0" shapeId="0" xr:uid="{00000000-0006-0000-0000-000004000000}">
      <text>
        <r>
          <rPr>
            <sz val="9"/>
            <rFont val="宋体"/>
            <charset val="134"/>
          </rPr>
          <t>注释:
《苏州大学教师专业技术职务聘任标准》（苏大人【2019】81号）外语小语种核心期刊</t>
        </r>
      </text>
    </comment>
    <comment ref="S4" authorId="1" shapeId="0" xr:uid="{00000000-0006-0000-0000-000005000000}">
      <text>
        <r>
          <rPr>
            <sz val="9"/>
            <rFont val="宋体"/>
            <charset val="134"/>
          </rPr>
          <t xml:space="preserve">微软用户：仅限一项，按就高原则计
</t>
        </r>
      </text>
    </comment>
    <comment ref="AH5" authorId="1" shapeId="0" xr:uid="{00000000-0006-0000-0000-000006000000}">
      <text>
        <r>
          <rPr>
            <sz val="9"/>
            <rFont val="宋体"/>
            <charset val="134"/>
          </rPr>
          <t xml:space="preserve">微软用户：注明级别、排名、数量。例如：省级二等奖1项
</t>
        </r>
      </text>
    </comment>
  </commentList>
</comments>
</file>

<file path=xl/sharedStrings.xml><?xml version="1.0" encoding="utf-8"?>
<sst xmlns="http://schemas.openxmlformats.org/spreadsheetml/2006/main" count="597" uniqueCount="141">
  <si>
    <t xml:space="preserve">审核人签名：                                 单位负责人签名：                                                   学院（部）(公章）：                                                         </t>
  </si>
  <si>
    <t>序号</t>
  </si>
  <si>
    <t>单位</t>
  </si>
  <si>
    <t>工号</t>
  </si>
  <si>
    <t>姓名</t>
  </si>
  <si>
    <t>申报学科类别及对应文件附件</t>
  </si>
  <si>
    <t>申报岗位</t>
  </si>
  <si>
    <t>申报职务</t>
  </si>
  <si>
    <t>现职称</t>
  </si>
  <si>
    <t>现职称取得时间</t>
  </si>
  <si>
    <t>博士学位取得时间</t>
  </si>
  <si>
    <t>成果起算时间</t>
  </si>
  <si>
    <t>论文篇数</t>
  </si>
  <si>
    <t>科研项目</t>
  </si>
  <si>
    <t>奖励</t>
  </si>
  <si>
    <t>艺术类项目及奖项</t>
  </si>
  <si>
    <t>体育学科论文</t>
  </si>
  <si>
    <t>备注</t>
  </si>
  <si>
    <t>核刊总数</t>
  </si>
  <si>
    <t>一类权威核心</t>
  </si>
  <si>
    <t>一类核心</t>
  </si>
  <si>
    <t>二类核心</t>
  </si>
  <si>
    <t>三类核心</t>
  </si>
  <si>
    <t>外语小语种核心期刊</t>
  </si>
  <si>
    <t>学术专著（10万字及以上，超过20万字的请注明）</t>
  </si>
  <si>
    <t>艺术类</t>
  </si>
  <si>
    <t>主持国家级项目数</t>
  </si>
  <si>
    <t>主持省部级项目数（含艺术）</t>
  </si>
  <si>
    <t>主持市厅级项目数</t>
  </si>
  <si>
    <t>主持横向课题累计到账经费（万元）</t>
  </si>
  <si>
    <t>人才资助计划项目数市厅级及以上（仅马克思主义学科）注明级别</t>
  </si>
  <si>
    <t>国家级科研成果奖二等奖及以上（前五）</t>
  </si>
  <si>
    <t>省部级</t>
  </si>
  <si>
    <t>市厅级科研二等奖及以上（排一）</t>
  </si>
  <si>
    <t>在专业场馆公开举办高水平个人专场音乐会或艺术创作展演（且在市厅级以上媒体有相关新闻报道或评论）</t>
  </si>
  <si>
    <t>专业展赛奖励及作品采用数(均需第一完成人)</t>
  </si>
  <si>
    <t>全国美展</t>
  </si>
  <si>
    <t>省级团体奖</t>
  </si>
  <si>
    <t>奥林匹克科学大会论文</t>
  </si>
  <si>
    <t>亚运会体育科学大会论文</t>
  </si>
  <si>
    <t>全国学生运动会科学论文报告会论文一等奖</t>
  </si>
  <si>
    <t>全国体育科学大会专题报告</t>
  </si>
  <si>
    <t>全国学生运动会科学论文报告会论文二等奖及以上</t>
  </si>
  <si>
    <t>100页以上个人作品集（正式出版）</t>
  </si>
  <si>
    <t>个人CD唱片（60分钟以上）</t>
  </si>
  <si>
    <t>主持省部级重点项目</t>
  </si>
  <si>
    <t>主持省部级科研项目</t>
  </si>
  <si>
    <t>科研成果二等奖以上（排一）</t>
  </si>
  <si>
    <t>科研成果二等奖及以上（前三）</t>
  </si>
  <si>
    <t>科研成果三等奖（排一）</t>
  </si>
  <si>
    <t>国家级展赛奖励</t>
  </si>
  <si>
    <t>省级以上展赛奖励</t>
  </si>
  <si>
    <t>参加省级以上展赛作品</t>
  </si>
  <si>
    <t>作品被国家级机构、展赛收藏、采用</t>
  </si>
  <si>
    <t>作品被省级机构、展赛收藏、采用</t>
  </si>
  <si>
    <t>获铜奖及以上或本专业同层次奖励</t>
  </si>
  <si>
    <t>作品入围或获本专业同层次奖励</t>
  </si>
  <si>
    <t>入选全国美展</t>
  </si>
  <si>
    <t>专业团体优秀成果奖</t>
  </si>
  <si>
    <t>社会团体一等奖以上（排一）</t>
  </si>
  <si>
    <t>社会团体三等奖以上（排一）</t>
  </si>
  <si>
    <t>注：1、成果起算时间为任现职务时间，如果博士进校，申报副高，成果起算时间为博士毕业时间往前推三年。例如：2012年6月博士毕业申报副教授，成果起算时间为2009年6月。</t>
  </si>
  <si>
    <t xml:space="preserve">    2、论文不重复统计，同一篇论文只计入最高项。</t>
  </si>
  <si>
    <t xml:space="preserve">    3、著作不重复统计，按字数计入最高项。</t>
  </si>
  <si>
    <t xml:space="preserve">    4、主要参加项目指项目的前三名。在填写项目数的同时，将已完成的项目数加在括号内。如共8个项目，其中3项已完成，则用8(3)表示。</t>
  </si>
  <si>
    <t xml:space="preserve">    5、奖项不重复统计，同一奖项只计入最高项，并需注明等级、排名、数量。例如：国家二等排三1项。</t>
  </si>
  <si>
    <t xml:space="preserve">    6、岗位性质分教学科研并重型、科研为主型，艺术类分为理论型和实践型</t>
  </si>
  <si>
    <t/>
  </si>
  <si>
    <t>1</t>
  </si>
  <si>
    <t>政治与公共管理学院</t>
  </si>
  <si>
    <t>24D070</t>
  </si>
  <si>
    <t>王义忠</t>
  </si>
  <si>
    <t>技术经济及管理</t>
  </si>
  <si>
    <t>副教授</t>
  </si>
  <si>
    <t>讲师（高校）</t>
  </si>
  <si>
    <t>2024-07</t>
  </si>
  <si>
    <t>2021-03</t>
  </si>
  <si>
    <t>7</t>
  </si>
  <si>
    <t>5</t>
  </si>
  <si>
    <t>2</t>
  </si>
  <si>
    <t>050090</t>
  </si>
  <si>
    <t>吴莉娅</t>
  </si>
  <si>
    <t>行政管理</t>
  </si>
  <si>
    <t>教授</t>
  </si>
  <si>
    <t>2008-07</t>
  </si>
  <si>
    <t>2008-01</t>
  </si>
  <si>
    <t>14（A3类和B类决策咨询成果折抵8篇）</t>
  </si>
  <si>
    <t>1（A3类决策咨询成果折抵1篇）</t>
  </si>
  <si>
    <t>13（B类决策咨询成果折抵7篇）</t>
  </si>
  <si>
    <t>0</t>
  </si>
  <si>
    <t>无</t>
  </si>
  <si>
    <t>1部（34万字）</t>
  </si>
  <si>
    <t>4</t>
  </si>
  <si>
    <t>31.9</t>
  </si>
  <si>
    <t>3</t>
  </si>
  <si>
    <t>21D096</t>
  </si>
  <si>
    <t>袁苑</t>
  </si>
  <si>
    <t>土地资源管理</t>
  </si>
  <si>
    <t>2021-11</t>
  </si>
  <si>
    <t>2018-09</t>
  </si>
  <si>
    <t>42.6</t>
  </si>
  <si>
    <t>24D072</t>
  </si>
  <si>
    <t>时磊</t>
  </si>
  <si>
    <t>人口、资源与环境经济学</t>
  </si>
  <si>
    <t>2021-06</t>
  </si>
  <si>
    <t>6</t>
  </si>
  <si>
    <t>2(1)</t>
  </si>
  <si>
    <t>22D036</t>
  </si>
  <si>
    <t>王佳慧</t>
  </si>
  <si>
    <t>社会医学与卫生事业管理</t>
  </si>
  <si>
    <t>2022-07</t>
  </si>
  <si>
    <t>2019-06</t>
  </si>
  <si>
    <t>21D050</t>
  </si>
  <si>
    <t>李翠琴</t>
  </si>
  <si>
    <t>中国哲学</t>
  </si>
  <si>
    <t>2018-04</t>
  </si>
  <si>
    <t>22D006</t>
  </si>
  <si>
    <t>杨智奇</t>
  </si>
  <si>
    <t>人文地理学</t>
  </si>
  <si>
    <t>2022-05</t>
  </si>
  <si>
    <t>2019-01</t>
  </si>
  <si>
    <t>8</t>
  </si>
  <si>
    <t>21N145</t>
  </si>
  <si>
    <t>张延静</t>
  </si>
  <si>
    <t>企业管理</t>
  </si>
  <si>
    <t>2018-06</t>
  </si>
  <si>
    <t>9</t>
  </si>
  <si>
    <t>22D002</t>
  </si>
  <si>
    <t>阮玉辉</t>
  </si>
  <si>
    <t>2022-01</t>
  </si>
  <si>
    <t>2016-06</t>
  </si>
  <si>
    <t>10</t>
  </si>
  <si>
    <t>62.9</t>
  </si>
  <si>
    <t>24D083</t>
  </si>
  <si>
    <t>许凯渤</t>
  </si>
  <si>
    <t>2024-08</t>
  </si>
  <si>
    <t>11</t>
  </si>
  <si>
    <t>24N122</t>
  </si>
  <si>
    <t>王磊</t>
  </si>
  <si>
    <t>政治学理论</t>
  </si>
  <si>
    <t>苏州大学2026年申报教师人文社科类高级职务人员（除教学为主型、社会服务与推广型外）科研情况一览表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</si>
</sst>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yyyy/mm"/>
  </numFmts>
  <fonts count="8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/>
    <xf numFmtId="178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2" xfId="0" applyNumberFormat="1" applyFont="1" applyFill="1" applyBorder="1" applyAlignment="1">
      <alignment horizontal="center" vertical="center" wrapText="1"/>
    </xf>
    <xf numFmtId="178" fontId="1" fillId="5" borderId="2" xfId="0" applyNumberFormat="1" applyFont="1" applyFill="1" applyBorder="1" applyAlignment="1" applyProtection="1">
      <alignment horizontal="center" vertical="center" wrapText="1"/>
      <protection hidden="1"/>
    </xf>
    <xf numFmtId="178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178" fontId="1" fillId="6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vertical="center" wrapText="1"/>
    </xf>
    <xf numFmtId="49" fontId="1" fillId="6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>
      <alignment horizontal="center" vertical="center" wrapText="1"/>
    </xf>
    <xf numFmtId="178" fontId="1" fillId="3" borderId="9" xfId="0" applyNumberFormat="1" applyFont="1" applyFill="1" applyBorder="1" applyAlignment="1">
      <alignment horizontal="center" vertical="center" wrapText="1"/>
    </xf>
    <xf numFmtId="178" fontId="1" fillId="3" borderId="1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7711/Desktop/&#33487;&#22823;/&#32844;&#31216;&#29992;&#34920;/&#32844;&#31216;&#29992;&#34920;/2025&#24180;&#39640;&#32423;&#32844;&#31216;&#29992;&#34920;/2025&#24180;&#30003;&#25253;&#39640;&#32423;&#32844;&#31216;&#20154;&#21592;&#29992;&#34920;&#65288;&#25945;&#24072;&#31995;&#21015;&#38500;&#25945;&#23398;&#20026;&#20027;&#228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况表"/>
      <sheetName val="教学统计表（2025）"/>
      <sheetName val="人文社科类科研统计表"/>
      <sheetName val="自然科学类科研统计表"/>
      <sheetName val="社会服务与技术推广型科研统计表"/>
      <sheetName val="国防科研统计表"/>
      <sheetName val="学科教学论统计表"/>
    </sheetNames>
    <sheetDataSet>
      <sheetData sheetId="0">
        <row r="3">
          <cell r="B3" t="str">
            <v>工号</v>
          </cell>
          <cell r="C3" t="str">
            <v>学院（部）名称</v>
          </cell>
          <cell r="D3" t="str">
            <v>姓名</v>
          </cell>
          <cell r="E3" t="str">
            <v>性别</v>
          </cell>
          <cell r="F3" t="str">
            <v>出生年月</v>
          </cell>
          <cell r="G3" t="str">
            <v>高校教师资格证书编号</v>
          </cell>
          <cell r="H3" t="str">
            <v>参加工作时间</v>
          </cell>
          <cell r="I3" t="str">
            <v>来校工作时间</v>
          </cell>
          <cell r="J3" t="str">
            <v>党政职务</v>
          </cell>
          <cell r="K3" t="str">
            <v>最高学历</v>
          </cell>
          <cell r="L3" t="str">
            <v>最高学历取得时间</v>
          </cell>
          <cell r="M3" t="str">
            <v>毕业学校</v>
          </cell>
          <cell r="N3" t="str">
            <v>最高学位</v>
          </cell>
          <cell r="O3" t="str">
            <v>最高学位取得时间</v>
          </cell>
          <cell r="P3" t="str">
            <v>学位授予学校</v>
          </cell>
          <cell r="Q3" t="str">
            <v>申报职务</v>
          </cell>
          <cell r="R3" t="str">
            <v>级别</v>
          </cell>
          <cell r="S3" t="str">
            <v>职务类型</v>
          </cell>
          <cell r="T3" t="str">
            <v>所在学科
（二级学科）</v>
          </cell>
          <cell r="U3" t="str">
            <v>现聘岗位</v>
          </cell>
          <cell r="V3" t="str">
            <v>人员类别</v>
          </cell>
          <cell r="W3" t="str">
            <v>是否破格</v>
          </cell>
          <cell r="X3" t="str">
            <v>现职务</v>
          </cell>
          <cell r="Y3" t="str">
            <v>现职务聘任时间</v>
          </cell>
        </row>
        <row r="4">
          <cell r="B4" t="str">
            <v>11N060</v>
          </cell>
          <cell r="C4" t="str">
            <v>马克思主义学院</v>
          </cell>
          <cell r="D4" t="str">
            <v>张三</v>
          </cell>
          <cell r="E4" t="str">
            <v>女</v>
          </cell>
          <cell r="F4">
            <v>30317</v>
          </cell>
          <cell r="H4">
            <v>40544</v>
          </cell>
          <cell r="I4">
            <v>40544</v>
          </cell>
          <cell r="K4" t="str">
            <v>博士研究生</v>
          </cell>
          <cell r="L4">
            <v>40544</v>
          </cell>
          <cell r="M4" t="str">
            <v>苏州大学</v>
          </cell>
          <cell r="N4" t="str">
            <v>博士</v>
          </cell>
          <cell r="O4">
            <v>40544</v>
          </cell>
          <cell r="P4" t="str">
            <v>苏州大学</v>
          </cell>
          <cell r="Q4" t="str">
            <v>教授</v>
          </cell>
          <cell r="R4" t="str">
            <v>正高</v>
          </cell>
          <cell r="S4" t="str">
            <v>教学科研并重</v>
          </cell>
          <cell r="T4" t="str">
            <v>马克思主义哲学</v>
          </cell>
          <cell r="U4" t="str">
            <v>专任教师岗</v>
          </cell>
          <cell r="V4" t="str">
            <v>在职教师</v>
          </cell>
          <cell r="W4" t="str">
            <v>是</v>
          </cell>
          <cell r="X4" t="str">
            <v>副教授</v>
          </cell>
          <cell r="Y4">
            <v>40544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7"/>
  <sheetViews>
    <sheetView tabSelected="1" topLeftCell="A4" zoomScale="115" zoomScaleNormal="115" workbookViewId="0">
      <selection activeCell="AG6" sqref="AG6"/>
    </sheetView>
  </sheetViews>
  <sheetFormatPr defaultColWidth="9.5" defaultRowHeight="12" x14ac:dyDescent="0.15"/>
  <cols>
    <col min="1" max="1" width="4" style="6" customWidth="1"/>
    <col min="2" max="2" width="5.625" style="6" customWidth="1"/>
    <col min="3" max="3" width="6.5" style="6" customWidth="1"/>
    <col min="4" max="4" width="4.375" style="6" customWidth="1"/>
    <col min="5" max="5" width="7.625" style="6" customWidth="1"/>
    <col min="6" max="6" width="8.5" style="6" customWidth="1"/>
    <col min="7" max="7" width="5.125" style="6" customWidth="1"/>
    <col min="8" max="9" width="8" style="7" customWidth="1"/>
    <col min="10" max="10" width="7.75" style="7" customWidth="1"/>
    <col min="11" max="11" width="7.875" style="7" customWidth="1"/>
    <col min="12" max="12" width="3.75" style="7" customWidth="1"/>
    <col min="13" max="13" width="3.5" style="7" customWidth="1"/>
    <col min="14" max="17" width="3.5" style="6" customWidth="1"/>
    <col min="18" max="18" width="5.125" style="6" customWidth="1"/>
    <col min="19" max="19" width="5.625" style="6" customWidth="1"/>
    <col min="20" max="20" width="5.5" style="6" customWidth="1"/>
    <col min="21" max="21" width="2.875" style="6" customWidth="1"/>
    <col min="22" max="24" width="5.5" style="6" customWidth="1"/>
    <col min="25" max="25" width="4.5" style="6" customWidth="1"/>
    <col min="26" max="26" width="5.625" style="6" customWidth="1"/>
    <col min="27" max="27" width="9.125" style="6" customWidth="1"/>
    <col min="28" max="29" width="6.25" style="6" customWidth="1"/>
    <col min="30" max="31" width="4.625" style="6" customWidth="1"/>
    <col min="32" max="32" width="8.875" style="6" customWidth="1"/>
    <col min="33" max="33" width="6.5" style="6" customWidth="1"/>
    <col min="34" max="35" width="4.625" style="6" customWidth="1"/>
    <col min="36" max="36" width="6.375" style="6" customWidth="1"/>
    <col min="37" max="37" width="7.375" style="6" customWidth="1"/>
    <col min="38" max="43" width="4.625" style="6" customWidth="1"/>
    <col min="44" max="44" width="4.875" style="1" customWidth="1"/>
    <col min="45" max="45" width="5.125" style="1" customWidth="1"/>
    <col min="46" max="46" width="7.75" style="1" customWidth="1"/>
    <col min="47" max="47" width="5" style="1" customWidth="1"/>
    <col min="48" max="48" width="6.5" style="1" customWidth="1"/>
    <col min="49" max="49" width="4.625" style="1" customWidth="1"/>
    <col min="50" max="50" width="6.375" style="1" customWidth="1"/>
    <col min="51" max="51" width="4.875" style="1" customWidth="1"/>
    <col min="52" max="52" width="7.25" style="1" customWidth="1"/>
    <col min="53" max="53" width="5.25" style="1" customWidth="1"/>
    <col min="54" max="54" width="3.5" style="1" customWidth="1"/>
    <col min="55" max="55" width="4.625" style="1" customWidth="1"/>
    <col min="56" max="56" width="4.875" style="1" customWidth="1"/>
    <col min="57" max="57" width="4.625" style="1" customWidth="1"/>
    <col min="58" max="58" width="4.5" style="1" customWidth="1"/>
    <col min="59" max="59" width="14.5" style="1" customWidth="1"/>
    <col min="60" max="60" width="13.375" style="1" customWidth="1"/>
    <col min="61" max="61" width="8.875" style="1" customWidth="1"/>
    <col min="62" max="92" width="10" style="1" customWidth="1"/>
    <col min="93" max="16384" width="9.5" style="1"/>
  </cols>
  <sheetData>
    <row r="1" spans="1:72" ht="28.5" customHeight="1" x14ac:dyDescent="0.25">
      <c r="A1" s="35" t="s">
        <v>140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8"/>
      <c r="AP1" s="8"/>
      <c r="AQ1" s="8"/>
    </row>
    <row r="2" spans="1:72" s="2" customFormat="1" ht="21.9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BC2" s="9"/>
      <c r="BD2" s="9"/>
      <c r="BE2" s="10"/>
      <c r="BF2" s="10"/>
      <c r="BG2" s="11"/>
      <c r="BH2" s="11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9"/>
      <c r="BT2" s="9"/>
    </row>
    <row r="3" spans="1:72" s="3" customFormat="1" ht="20.25" customHeight="1" x14ac:dyDescent="0.15">
      <c r="A3" s="48" t="s">
        <v>1</v>
      </c>
      <c r="B3" s="49" t="s">
        <v>2</v>
      </c>
      <c r="C3" s="48" t="s">
        <v>3</v>
      </c>
      <c r="D3" s="48" t="s">
        <v>4</v>
      </c>
      <c r="E3" s="49" t="s">
        <v>5</v>
      </c>
      <c r="F3" s="49" t="s">
        <v>6</v>
      </c>
      <c r="G3" s="48" t="s">
        <v>7</v>
      </c>
      <c r="H3" s="52" t="s">
        <v>8</v>
      </c>
      <c r="I3" s="52" t="s">
        <v>9</v>
      </c>
      <c r="J3" s="52" t="s">
        <v>10</v>
      </c>
      <c r="K3" s="53" t="s">
        <v>11</v>
      </c>
      <c r="L3" s="37" t="s">
        <v>12</v>
      </c>
      <c r="M3" s="38"/>
      <c r="N3" s="38"/>
      <c r="O3" s="38"/>
      <c r="P3" s="38"/>
      <c r="Q3" s="38"/>
      <c r="R3" s="38"/>
      <c r="S3" s="38"/>
      <c r="T3" s="38"/>
      <c r="U3" s="39" t="s">
        <v>13</v>
      </c>
      <c r="V3" s="40"/>
      <c r="W3" s="40"/>
      <c r="X3" s="40"/>
      <c r="Y3" s="40"/>
      <c r="Z3" s="40"/>
      <c r="AA3" s="39" t="s">
        <v>14</v>
      </c>
      <c r="AB3" s="40"/>
      <c r="AC3" s="40"/>
      <c r="AD3" s="40"/>
      <c r="AE3" s="40"/>
      <c r="AF3" s="39" t="s">
        <v>15</v>
      </c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1"/>
      <c r="AR3" s="42" t="s">
        <v>16</v>
      </c>
      <c r="AS3" s="42"/>
      <c r="AT3" s="42"/>
      <c r="AU3" s="42"/>
      <c r="AV3" s="43"/>
      <c r="AW3" s="64" t="s">
        <v>17</v>
      </c>
    </row>
    <row r="4" spans="1:72" s="3" customFormat="1" ht="84" customHeight="1" x14ac:dyDescent="0.15">
      <c r="A4" s="48"/>
      <c r="B4" s="50"/>
      <c r="C4" s="48"/>
      <c r="D4" s="48"/>
      <c r="E4" s="50"/>
      <c r="F4" s="50"/>
      <c r="G4" s="48"/>
      <c r="H4" s="52"/>
      <c r="I4" s="52"/>
      <c r="J4" s="52"/>
      <c r="K4" s="54"/>
      <c r="L4" s="53" t="s">
        <v>18</v>
      </c>
      <c r="M4" s="53" t="s">
        <v>19</v>
      </c>
      <c r="N4" s="48" t="s">
        <v>20</v>
      </c>
      <c r="O4" s="48" t="s">
        <v>21</v>
      </c>
      <c r="P4" s="48" t="s">
        <v>22</v>
      </c>
      <c r="Q4" s="56" t="s">
        <v>23</v>
      </c>
      <c r="R4" s="57" t="s">
        <v>24</v>
      </c>
      <c r="S4" s="39" t="s">
        <v>25</v>
      </c>
      <c r="T4" s="41"/>
      <c r="U4" s="37" t="s">
        <v>26</v>
      </c>
      <c r="V4" s="37" t="s">
        <v>27</v>
      </c>
      <c r="W4" s="44"/>
      <c r="X4" s="49" t="s">
        <v>28</v>
      </c>
      <c r="Y4" s="49" t="s">
        <v>29</v>
      </c>
      <c r="Z4" s="49" t="s">
        <v>30</v>
      </c>
      <c r="AA4" s="49" t="s">
        <v>31</v>
      </c>
      <c r="AB4" s="39" t="s">
        <v>32</v>
      </c>
      <c r="AC4" s="40"/>
      <c r="AD4" s="41"/>
      <c r="AE4" s="37" t="s">
        <v>33</v>
      </c>
      <c r="AF4" s="49" t="s">
        <v>34</v>
      </c>
      <c r="AG4" s="39" t="s">
        <v>35</v>
      </c>
      <c r="AH4" s="40"/>
      <c r="AI4" s="40"/>
      <c r="AJ4" s="40"/>
      <c r="AK4" s="41"/>
      <c r="AL4" s="45" t="s">
        <v>36</v>
      </c>
      <c r="AM4" s="45"/>
      <c r="AN4" s="46"/>
      <c r="AO4" s="47" t="s">
        <v>37</v>
      </c>
      <c r="AP4" s="45"/>
      <c r="AQ4" s="46"/>
      <c r="AR4" s="60" t="s">
        <v>38</v>
      </c>
      <c r="AS4" s="60" t="s">
        <v>39</v>
      </c>
      <c r="AT4" s="60" t="s">
        <v>40</v>
      </c>
      <c r="AU4" s="60" t="s">
        <v>41</v>
      </c>
      <c r="AV4" s="62" t="s">
        <v>42</v>
      </c>
      <c r="AW4" s="64"/>
    </row>
    <row r="5" spans="1:72" ht="125.1" customHeight="1" x14ac:dyDescent="0.15">
      <c r="A5" s="48"/>
      <c r="B5" s="51"/>
      <c r="C5" s="48"/>
      <c r="D5" s="48"/>
      <c r="E5" s="51"/>
      <c r="F5" s="51"/>
      <c r="G5" s="48"/>
      <c r="H5" s="52"/>
      <c r="I5" s="52"/>
      <c r="J5" s="52"/>
      <c r="K5" s="55"/>
      <c r="L5" s="55"/>
      <c r="M5" s="55"/>
      <c r="N5" s="48"/>
      <c r="O5" s="48"/>
      <c r="P5" s="48"/>
      <c r="Q5" s="56"/>
      <c r="R5" s="58"/>
      <c r="S5" s="12" t="s">
        <v>43</v>
      </c>
      <c r="T5" s="12" t="s">
        <v>44</v>
      </c>
      <c r="U5" s="59"/>
      <c r="V5" s="12" t="s">
        <v>45</v>
      </c>
      <c r="W5" s="14" t="s">
        <v>46</v>
      </c>
      <c r="X5" s="51"/>
      <c r="Y5" s="51"/>
      <c r="Z5" s="51"/>
      <c r="AA5" s="51"/>
      <c r="AB5" s="15" t="s">
        <v>47</v>
      </c>
      <c r="AC5" s="14" t="s">
        <v>48</v>
      </c>
      <c r="AD5" s="14" t="s">
        <v>49</v>
      </c>
      <c r="AE5" s="59"/>
      <c r="AF5" s="51"/>
      <c r="AG5" s="12" t="s">
        <v>50</v>
      </c>
      <c r="AH5" s="12" t="s">
        <v>51</v>
      </c>
      <c r="AI5" s="13" t="s">
        <v>52</v>
      </c>
      <c r="AJ5" s="13" t="s">
        <v>53</v>
      </c>
      <c r="AK5" s="13" t="s">
        <v>54</v>
      </c>
      <c r="AL5" s="15" t="s">
        <v>55</v>
      </c>
      <c r="AM5" s="15" t="s">
        <v>56</v>
      </c>
      <c r="AN5" s="15" t="s">
        <v>57</v>
      </c>
      <c r="AO5" s="15" t="s">
        <v>58</v>
      </c>
      <c r="AP5" s="15" t="s">
        <v>59</v>
      </c>
      <c r="AQ5" s="15" t="s">
        <v>60</v>
      </c>
      <c r="AR5" s="61"/>
      <c r="AS5" s="61"/>
      <c r="AT5" s="61"/>
      <c r="AU5" s="61"/>
      <c r="AV5" s="63"/>
      <c r="AW5" s="64"/>
    </row>
    <row r="6" spans="1:72" s="4" customFormat="1" ht="38.1" customHeight="1" x14ac:dyDescent="0.15">
      <c r="A6" s="16" t="s">
        <v>68</v>
      </c>
      <c r="B6" s="17" t="s">
        <v>69</v>
      </c>
      <c r="C6" s="17" t="s">
        <v>70</v>
      </c>
      <c r="D6" s="17" t="s">
        <v>71</v>
      </c>
      <c r="E6" s="17" t="s">
        <v>72</v>
      </c>
      <c r="F6" s="17" t="s">
        <v>73</v>
      </c>
      <c r="G6" s="17" t="s">
        <v>67</v>
      </c>
      <c r="H6" s="17" t="s">
        <v>74</v>
      </c>
      <c r="I6" s="17" t="s">
        <v>75</v>
      </c>
      <c r="J6" s="17" t="s">
        <v>67</v>
      </c>
      <c r="K6" s="17" t="s">
        <v>76</v>
      </c>
      <c r="L6" s="17" t="s">
        <v>77</v>
      </c>
      <c r="M6" s="17" t="s">
        <v>78</v>
      </c>
      <c r="N6" s="17" t="s">
        <v>79</v>
      </c>
      <c r="O6" s="17" t="s">
        <v>67</v>
      </c>
      <c r="P6" s="17" t="s">
        <v>67</v>
      </c>
      <c r="Q6" s="17" t="s">
        <v>67</v>
      </c>
      <c r="R6" s="17" t="s">
        <v>67</v>
      </c>
      <c r="S6" s="17" t="s">
        <v>67</v>
      </c>
      <c r="T6" s="17" t="s">
        <v>67</v>
      </c>
      <c r="U6" s="17" t="s">
        <v>67</v>
      </c>
      <c r="V6" s="17" t="s">
        <v>67</v>
      </c>
      <c r="W6" s="17" t="s">
        <v>79</v>
      </c>
      <c r="X6" s="17" t="s">
        <v>67</v>
      </c>
      <c r="Y6" s="17" t="s">
        <v>67</v>
      </c>
      <c r="Z6" s="17" t="s">
        <v>67</v>
      </c>
      <c r="AA6" s="17" t="s">
        <v>67</v>
      </c>
      <c r="AB6" s="17" t="s">
        <v>67</v>
      </c>
      <c r="AC6" s="17" t="s">
        <v>67</v>
      </c>
      <c r="AD6" s="17" t="s">
        <v>67</v>
      </c>
      <c r="AE6" s="17" t="s">
        <v>67</v>
      </c>
      <c r="AF6" s="17" t="s">
        <v>67</v>
      </c>
      <c r="AG6" s="17" t="s">
        <v>67</v>
      </c>
      <c r="AH6" s="17" t="s">
        <v>67</v>
      </c>
      <c r="AI6" s="17" t="s">
        <v>67</v>
      </c>
      <c r="AJ6" s="17" t="s">
        <v>67</v>
      </c>
      <c r="AK6" s="17" t="s">
        <v>67</v>
      </c>
      <c r="AL6" s="17" t="s">
        <v>67</v>
      </c>
      <c r="AM6" s="17" t="s">
        <v>67</v>
      </c>
      <c r="AN6" s="17" t="s">
        <v>67</v>
      </c>
      <c r="AO6" s="17" t="s">
        <v>67</v>
      </c>
      <c r="AP6" s="17" t="s">
        <v>67</v>
      </c>
      <c r="AQ6" s="17" t="s">
        <v>67</v>
      </c>
      <c r="AR6" s="17" t="s">
        <v>67</v>
      </c>
      <c r="AS6" s="17" t="s">
        <v>67</v>
      </c>
      <c r="AT6" s="17" t="s">
        <v>67</v>
      </c>
      <c r="AU6" s="17" t="s">
        <v>67</v>
      </c>
      <c r="AV6" s="17" t="s">
        <v>67</v>
      </c>
      <c r="AW6" s="17" t="s">
        <v>67</v>
      </c>
    </row>
    <row r="7" spans="1:72" ht="38.1" customHeight="1" x14ac:dyDescent="0.15">
      <c r="A7" s="16" t="s">
        <v>79</v>
      </c>
      <c r="B7" s="17" t="s">
        <v>69</v>
      </c>
      <c r="C7" s="17" t="s">
        <v>80</v>
      </c>
      <c r="D7" s="17" t="s">
        <v>81</v>
      </c>
      <c r="E7" s="17" t="s">
        <v>82</v>
      </c>
      <c r="F7" s="17" t="s">
        <v>83</v>
      </c>
      <c r="G7" s="17"/>
      <c r="H7" s="17" t="s">
        <v>73</v>
      </c>
      <c r="I7" s="17" t="s">
        <v>84</v>
      </c>
      <c r="J7" s="17" t="s">
        <v>67</v>
      </c>
      <c r="K7" s="17" t="s">
        <v>85</v>
      </c>
      <c r="L7" s="17" t="s">
        <v>86</v>
      </c>
      <c r="M7" s="17" t="s">
        <v>67</v>
      </c>
      <c r="N7" s="17" t="s">
        <v>87</v>
      </c>
      <c r="O7" s="17" t="s">
        <v>88</v>
      </c>
      <c r="P7" s="17" t="s">
        <v>89</v>
      </c>
      <c r="Q7" s="17" t="s">
        <v>90</v>
      </c>
      <c r="R7" s="17" t="s">
        <v>91</v>
      </c>
      <c r="S7" s="17" t="s">
        <v>67</v>
      </c>
      <c r="T7" s="17" t="s">
        <v>67</v>
      </c>
      <c r="U7" s="17" t="s">
        <v>68</v>
      </c>
      <c r="V7" s="17" t="s">
        <v>67</v>
      </c>
      <c r="W7" s="17" t="s">
        <v>68</v>
      </c>
      <c r="X7" s="17" t="s">
        <v>92</v>
      </c>
      <c r="Y7" s="17" t="s">
        <v>93</v>
      </c>
      <c r="Z7" s="17" t="s">
        <v>67</v>
      </c>
      <c r="AA7" s="17" t="s">
        <v>67</v>
      </c>
      <c r="AB7" s="17" t="s">
        <v>67</v>
      </c>
      <c r="AC7" s="17" t="s">
        <v>67</v>
      </c>
      <c r="AD7" s="17" t="s">
        <v>67</v>
      </c>
      <c r="AE7" s="17" t="s">
        <v>67</v>
      </c>
      <c r="AF7" s="17" t="s">
        <v>67</v>
      </c>
      <c r="AG7" s="17" t="s">
        <v>67</v>
      </c>
      <c r="AH7" s="17" t="s">
        <v>67</v>
      </c>
      <c r="AI7" s="17" t="s">
        <v>67</v>
      </c>
      <c r="AJ7" s="17" t="s">
        <v>67</v>
      </c>
      <c r="AK7" s="17" t="s">
        <v>67</v>
      </c>
      <c r="AL7" s="17" t="s">
        <v>67</v>
      </c>
      <c r="AM7" s="17" t="s">
        <v>67</v>
      </c>
      <c r="AN7" s="17" t="s">
        <v>67</v>
      </c>
      <c r="AO7" s="17" t="s">
        <v>67</v>
      </c>
      <c r="AP7" s="17" t="s">
        <v>67</v>
      </c>
      <c r="AQ7" s="17" t="s">
        <v>67</v>
      </c>
      <c r="AR7" s="17" t="s">
        <v>67</v>
      </c>
      <c r="AS7" s="17" t="s">
        <v>67</v>
      </c>
      <c r="AT7" s="17" t="s">
        <v>67</v>
      </c>
      <c r="AU7" s="17" t="s">
        <v>67</v>
      </c>
      <c r="AV7" s="17" t="s">
        <v>67</v>
      </c>
      <c r="AW7" s="17" t="s">
        <v>67</v>
      </c>
    </row>
    <row r="8" spans="1:72" ht="38.1" customHeight="1" x14ac:dyDescent="0.15">
      <c r="A8" s="16" t="s">
        <v>94</v>
      </c>
      <c r="B8" s="17" t="s">
        <v>69</v>
      </c>
      <c r="C8" s="17" t="s">
        <v>95</v>
      </c>
      <c r="D8" s="17" t="s">
        <v>96</v>
      </c>
      <c r="E8" s="17" t="s">
        <v>97</v>
      </c>
      <c r="F8" s="17" t="s">
        <v>73</v>
      </c>
      <c r="G8" s="17"/>
      <c r="H8" s="17" t="s">
        <v>74</v>
      </c>
      <c r="I8" s="17" t="s">
        <v>98</v>
      </c>
      <c r="J8" s="17" t="s">
        <v>67</v>
      </c>
      <c r="K8" s="17" t="s">
        <v>99</v>
      </c>
      <c r="L8" s="17" t="s">
        <v>79</v>
      </c>
      <c r="M8" s="17" t="s">
        <v>79</v>
      </c>
      <c r="N8" s="17" t="s">
        <v>67</v>
      </c>
      <c r="O8" s="17" t="s">
        <v>67</v>
      </c>
      <c r="P8" s="17" t="s">
        <v>67</v>
      </c>
      <c r="Q8" s="17" t="s">
        <v>67</v>
      </c>
      <c r="R8" s="17" t="s">
        <v>67</v>
      </c>
      <c r="S8" s="17" t="s">
        <v>67</v>
      </c>
      <c r="T8" s="17" t="s">
        <v>67</v>
      </c>
      <c r="U8" s="17" t="s">
        <v>67</v>
      </c>
      <c r="V8" s="17" t="s">
        <v>67</v>
      </c>
      <c r="W8" s="17" t="s">
        <v>67</v>
      </c>
      <c r="X8" s="17" t="s">
        <v>79</v>
      </c>
      <c r="Y8" s="17" t="s">
        <v>100</v>
      </c>
      <c r="Z8" s="17" t="s">
        <v>67</v>
      </c>
      <c r="AA8" s="17" t="s">
        <v>67</v>
      </c>
      <c r="AB8" s="17" t="s">
        <v>67</v>
      </c>
      <c r="AC8" s="17" t="s">
        <v>67</v>
      </c>
      <c r="AD8" s="17" t="s">
        <v>67</v>
      </c>
      <c r="AE8" s="17" t="s">
        <v>67</v>
      </c>
      <c r="AF8" s="17" t="s">
        <v>67</v>
      </c>
      <c r="AG8" s="17" t="s">
        <v>67</v>
      </c>
      <c r="AH8" s="17" t="s">
        <v>67</v>
      </c>
      <c r="AI8" s="17" t="s">
        <v>67</v>
      </c>
      <c r="AJ8" s="17" t="s">
        <v>67</v>
      </c>
      <c r="AK8" s="17" t="s">
        <v>67</v>
      </c>
      <c r="AL8" s="17" t="s">
        <v>67</v>
      </c>
      <c r="AM8" s="17" t="s">
        <v>67</v>
      </c>
      <c r="AN8" s="17" t="s">
        <v>67</v>
      </c>
      <c r="AO8" s="17" t="s">
        <v>67</v>
      </c>
      <c r="AP8" s="17" t="s">
        <v>67</v>
      </c>
      <c r="AQ8" s="17" t="s">
        <v>67</v>
      </c>
      <c r="AR8" s="17" t="s">
        <v>67</v>
      </c>
      <c r="AS8" s="17" t="s">
        <v>67</v>
      </c>
      <c r="AT8" s="17" t="s">
        <v>67</v>
      </c>
      <c r="AU8" s="17" t="s">
        <v>67</v>
      </c>
      <c r="AV8" s="17" t="s">
        <v>67</v>
      </c>
      <c r="AW8" s="17" t="s">
        <v>67</v>
      </c>
    </row>
    <row r="9" spans="1:72" ht="38.1" customHeight="1" x14ac:dyDescent="0.15">
      <c r="A9" s="16" t="s">
        <v>92</v>
      </c>
      <c r="B9" s="17" t="s">
        <v>69</v>
      </c>
      <c r="C9" s="17" t="s">
        <v>101</v>
      </c>
      <c r="D9" s="17" t="s">
        <v>102</v>
      </c>
      <c r="E9" s="17" t="s">
        <v>103</v>
      </c>
      <c r="F9" s="17" t="s">
        <v>73</v>
      </c>
      <c r="G9" s="17"/>
      <c r="H9" s="17" t="s">
        <v>74</v>
      </c>
      <c r="I9" s="17" t="s">
        <v>75</v>
      </c>
      <c r="J9" s="17" t="s">
        <v>67</v>
      </c>
      <c r="K9" s="17" t="s">
        <v>104</v>
      </c>
      <c r="L9" s="17" t="s">
        <v>105</v>
      </c>
      <c r="M9" s="17" t="s">
        <v>92</v>
      </c>
      <c r="N9" s="17" t="s">
        <v>79</v>
      </c>
      <c r="O9" s="17" t="s">
        <v>67</v>
      </c>
      <c r="P9" s="17" t="s">
        <v>67</v>
      </c>
      <c r="Q9" s="17" t="s">
        <v>67</v>
      </c>
      <c r="R9" s="17" t="s">
        <v>67</v>
      </c>
      <c r="S9" s="17" t="s">
        <v>67</v>
      </c>
      <c r="T9" s="17" t="s">
        <v>67</v>
      </c>
      <c r="U9" s="17" t="s">
        <v>68</v>
      </c>
      <c r="V9" s="17" t="s">
        <v>67</v>
      </c>
      <c r="W9" s="17" t="s">
        <v>68</v>
      </c>
      <c r="X9" s="17" t="s">
        <v>106</v>
      </c>
      <c r="Y9" s="17" t="s">
        <v>67</v>
      </c>
      <c r="Z9" s="17" t="s">
        <v>67</v>
      </c>
      <c r="AA9" s="17" t="s">
        <v>67</v>
      </c>
      <c r="AB9" s="17" t="s">
        <v>67</v>
      </c>
      <c r="AC9" s="17" t="s">
        <v>67</v>
      </c>
      <c r="AD9" s="17" t="s">
        <v>67</v>
      </c>
      <c r="AE9" s="17" t="s">
        <v>67</v>
      </c>
      <c r="AF9" s="17" t="s">
        <v>67</v>
      </c>
      <c r="AG9" s="17" t="s">
        <v>67</v>
      </c>
      <c r="AH9" s="17" t="s">
        <v>67</v>
      </c>
      <c r="AI9" s="17" t="s">
        <v>67</v>
      </c>
      <c r="AJ9" s="17" t="s">
        <v>67</v>
      </c>
      <c r="AK9" s="17" t="s">
        <v>67</v>
      </c>
      <c r="AL9" s="17" t="s">
        <v>67</v>
      </c>
      <c r="AM9" s="17" t="s">
        <v>67</v>
      </c>
      <c r="AN9" s="17" t="s">
        <v>67</v>
      </c>
      <c r="AO9" s="17" t="s">
        <v>67</v>
      </c>
      <c r="AP9" s="17" t="s">
        <v>67</v>
      </c>
      <c r="AQ9" s="17" t="s">
        <v>67</v>
      </c>
      <c r="AR9" s="17" t="s">
        <v>67</v>
      </c>
      <c r="AS9" s="17" t="s">
        <v>67</v>
      </c>
      <c r="AT9" s="17" t="s">
        <v>67</v>
      </c>
      <c r="AU9" s="17" t="s">
        <v>67</v>
      </c>
      <c r="AV9" s="17" t="s">
        <v>67</v>
      </c>
      <c r="AW9" s="17" t="s">
        <v>67</v>
      </c>
    </row>
    <row r="10" spans="1:72" ht="38.1" customHeight="1" x14ac:dyDescent="0.15">
      <c r="A10" s="16" t="s">
        <v>78</v>
      </c>
      <c r="B10" s="17" t="s">
        <v>69</v>
      </c>
      <c r="C10" s="17" t="s">
        <v>107</v>
      </c>
      <c r="D10" s="17" t="s">
        <v>108</v>
      </c>
      <c r="E10" s="17" t="s">
        <v>109</v>
      </c>
      <c r="F10" s="17" t="s">
        <v>73</v>
      </c>
      <c r="G10" s="17"/>
      <c r="H10" s="17" t="s">
        <v>74</v>
      </c>
      <c r="I10" s="17" t="s">
        <v>110</v>
      </c>
      <c r="J10" s="17" t="s">
        <v>67</v>
      </c>
      <c r="K10" s="17" t="s">
        <v>111</v>
      </c>
      <c r="L10" s="17" t="s">
        <v>77</v>
      </c>
      <c r="M10" s="17" t="s">
        <v>92</v>
      </c>
      <c r="N10" s="17" t="s">
        <v>67</v>
      </c>
      <c r="O10" s="17" t="s">
        <v>79</v>
      </c>
      <c r="P10" s="17" t="s">
        <v>67</v>
      </c>
      <c r="Q10" s="17" t="s">
        <v>67</v>
      </c>
      <c r="R10" s="17" t="s">
        <v>67</v>
      </c>
      <c r="S10" s="17" t="s">
        <v>67</v>
      </c>
      <c r="T10" s="17" t="s">
        <v>67</v>
      </c>
      <c r="U10" s="17" t="s">
        <v>68</v>
      </c>
      <c r="V10" s="17" t="s">
        <v>67</v>
      </c>
      <c r="W10" s="17" t="s">
        <v>67</v>
      </c>
      <c r="X10" s="17" t="s">
        <v>68</v>
      </c>
      <c r="Y10" s="17" t="s">
        <v>67</v>
      </c>
      <c r="Z10" s="17" t="s">
        <v>67</v>
      </c>
      <c r="AA10" s="17" t="s">
        <v>67</v>
      </c>
      <c r="AB10" s="17" t="s">
        <v>67</v>
      </c>
      <c r="AC10" s="17" t="s">
        <v>67</v>
      </c>
      <c r="AD10" s="17" t="s">
        <v>67</v>
      </c>
      <c r="AE10" s="17" t="s">
        <v>67</v>
      </c>
      <c r="AF10" s="17" t="s">
        <v>67</v>
      </c>
      <c r="AG10" s="17" t="s">
        <v>67</v>
      </c>
      <c r="AH10" s="17" t="s">
        <v>67</v>
      </c>
      <c r="AI10" s="17" t="s">
        <v>67</v>
      </c>
      <c r="AJ10" s="17" t="s">
        <v>67</v>
      </c>
      <c r="AK10" s="17" t="s">
        <v>67</v>
      </c>
      <c r="AL10" s="17" t="s">
        <v>67</v>
      </c>
      <c r="AM10" s="17" t="s">
        <v>67</v>
      </c>
      <c r="AN10" s="17" t="s">
        <v>67</v>
      </c>
      <c r="AO10" s="17" t="s">
        <v>67</v>
      </c>
      <c r="AP10" s="17" t="s">
        <v>67</v>
      </c>
      <c r="AQ10" s="17" t="s">
        <v>67</v>
      </c>
      <c r="AR10" s="17" t="s">
        <v>67</v>
      </c>
      <c r="AS10" s="17" t="s">
        <v>67</v>
      </c>
      <c r="AT10" s="17" t="s">
        <v>67</v>
      </c>
      <c r="AU10" s="17" t="s">
        <v>67</v>
      </c>
      <c r="AV10" s="17" t="s">
        <v>67</v>
      </c>
      <c r="AW10" s="17" t="s">
        <v>67</v>
      </c>
    </row>
    <row r="11" spans="1:72" ht="38.1" customHeight="1" x14ac:dyDescent="0.15">
      <c r="A11" s="16" t="s">
        <v>105</v>
      </c>
      <c r="B11" s="17" t="s">
        <v>69</v>
      </c>
      <c r="C11" s="17" t="s">
        <v>112</v>
      </c>
      <c r="D11" s="17" t="s">
        <v>113</v>
      </c>
      <c r="E11" s="17" t="s">
        <v>114</v>
      </c>
      <c r="F11" s="17" t="s">
        <v>73</v>
      </c>
      <c r="G11" s="17"/>
      <c r="H11" s="17" t="s">
        <v>74</v>
      </c>
      <c r="I11" s="17" t="s">
        <v>104</v>
      </c>
      <c r="J11" s="17" t="s">
        <v>67</v>
      </c>
      <c r="K11" s="17" t="s">
        <v>115</v>
      </c>
      <c r="L11" s="17" t="s">
        <v>92</v>
      </c>
      <c r="M11" s="17" t="s">
        <v>89</v>
      </c>
      <c r="N11" s="17" t="s">
        <v>79</v>
      </c>
      <c r="O11" s="17" t="s">
        <v>68</v>
      </c>
      <c r="P11" s="17" t="s">
        <v>68</v>
      </c>
      <c r="Q11" s="17" t="s">
        <v>89</v>
      </c>
      <c r="R11" s="17" t="s">
        <v>67</v>
      </c>
      <c r="S11" s="17" t="s">
        <v>67</v>
      </c>
      <c r="T11" s="17" t="s">
        <v>67</v>
      </c>
      <c r="U11" s="17" t="s">
        <v>68</v>
      </c>
      <c r="V11" s="17" t="s">
        <v>67</v>
      </c>
      <c r="W11" s="17" t="s">
        <v>67</v>
      </c>
      <c r="X11" s="17" t="s">
        <v>67</v>
      </c>
      <c r="Y11" s="17" t="s">
        <v>67</v>
      </c>
      <c r="Z11" s="17" t="s">
        <v>67</v>
      </c>
      <c r="AA11" s="17" t="s">
        <v>67</v>
      </c>
      <c r="AB11" s="17" t="s">
        <v>67</v>
      </c>
      <c r="AC11" s="17" t="s">
        <v>67</v>
      </c>
      <c r="AD11" s="17" t="s">
        <v>67</v>
      </c>
      <c r="AE11" s="17" t="s">
        <v>67</v>
      </c>
      <c r="AF11" s="17" t="s">
        <v>67</v>
      </c>
      <c r="AG11" s="17" t="s">
        <v>67</v>
      </c>
      <c r="AH11" s="17" t="s">
        <v>67</v>
      </c>
      <c r="AI11" s="17" t="s">
        <v>67</v>
      </c>
      <c r="AJ11" s="17" t="s">
        <v>67</v>
      </c>
      <c r="AK11" s="17" t="s">
        <v>67</v>
      </c>
      <c r="AL11" s="17" t="s">
        <v>67</v>
      </c>
      <c r="AM11" s="17" t="s">
        <v>67</v>
      </c>
      <c r="AN11" s="17" t="s">
        <v>67</v>
      </c>
      <c r="AO11" s="17" t="s">
        <v>67</v>
      </c>
      <c r="AP11" s="17" t="s">
        <v>67</v>
      </c>
      <c r="AQ11" s="17" t="s">
        <v>67</v>
      </c>
      <c r="AR11" s="17" t="s">
        <v>67</v>
      </c>
      <c r="AS11" s="17" t="s">
        <v>67</v>
      </c>
      <c r="AT11" s="17" t="s">
        <v>67</v>
      </c>
      <c r="AU11" s="17" t="s">
        <v>67</v>
      </c>
      <c r="AV11" s="17" t="s">
        <v>67</v>
      </c>
      <c r="AW11" s="17" t="s">
        <v>67</v>
      </c>
    </row>
    <row r="12" spans="1:72" ht="38.1" customHeight="1" x14ac:dyDescent="0.15">
      <c r="A12" s="16" t="s">
        <v>77</v>
      </c>
      <c r="B12" s="17" t="s">
        <v>69</v>
      </c>
      <c r="C12" s="17" t="s">
        <v>116</v>
      </c>
      <c r="D12" s="17" t="s">
        <v>117</v>
      </c>
      <c r="E12" s="17" t="s">
        <v>118</v>
      </c>
      <c r="F12" s="17" t="s">
        <v>73</v>
      </c>
      <c r="G12" s="17"/>
      <c r="H12" s="17" t="s">
        <v>74</v>
      </c>
      <c r="I12" s="17" t="s">
        <v>119</v>
      </c>
      <c r="J12" s="17" t="s">
        <v>67</v>
      </c>
      <c r="K12" s="17" t="s">
        <v>120</v>
      </c>
      <c r="L12" s="17" t="s">
        <v>94</v>
      </c>
      <c r="M12" s="17" t="s">
        <v>68</v>
      </c>
      <c r="N12" s="17" t="s">
        <v>79</v>
      </c>
      <c r="O12" s="17" t="s">
        <v>67</v>
      </c>
      <c r="P12" s="17" t="s">
        <v>67</v>
      </c>
      <c r="Q12" s="17" t="s">
        <v>67</v>
      </c>
      <c r="R12" s="17" t="s">
        <v>67</v>
      </c>
      <c r="S12" s="17" t="s">
        <v>67</v>
      </c>
      <c r="T12" s="17" t="s">
        <v>67</v>
      </c>
      <c r="U12" s="17" t="s">
        <v>67</v>
      </c>
      <c r="V12" s="17" t="s">
        <v>67</v>
      </c>
      <c r="W12" s="17" t="s">
        <v>68</v>
      </c>
      <c r="X12" s="17" t="s">
        <v>68</v>
      </c>
      <c r="Y12" s="17" t="s">
        <v>67</v>
      </c>
      <c r="Z12" s="17" t="s">
        <v>67</v>
      </c>
      <c r="AA12" s="17" t="s">
        <v>67</v>
      </c>
      <c r="AB12" s="17" t="s">
        <v>67</v>
      </c>
      <c r="AC12" s="17" t="s">
        <v>67</v>
      </c>
      <c r="AD12" s="17" t="s">
        <v>67</v>
      </c>
      <c r="AE12" s="17" t="s">
        <v>67</v>
      </c>
      <c r="AF12" s="17" t="s">
        <v>67</v>
      </c>
      <c r="AG12" s="17" t="s">
        <v>67</v>
      </c>
      <c r="AH12" s="17" t="s">
        <v>67</v>
      </c>
      <c r="AI12" s="17" t="s">
        <v>67</v>
      </c>
      <c r="AJ12" s="17" t="s">
        <v>67</v>
      </c>
      <c r="AK12" s="17" t="s">
        <v>67</v>
      </c>
      <c r="AL12" s="17" t="s">
        <v>67</v>
      </c>
      <c r="AM12" s="17" t="s">
        <v>67</v>
      </c>
      <c r="AN12" s="17" t="s">
        <v>67</v>
      </c>
      <c r="AO12" s="17" t="s">
        <v>67</v>
      </c>
      <c r="AP12" s="17" t="s">
        <v>67</v>
      </c>
      <c r="AQ12" s="17" t="s">
        <v>67</v>
      </c>
      <c r="AR12" s="17" t="s">
        <v>67</v>
      </c>
      <c r="AS12" s="17" t="s">
        <v>67</v>
      </c>
      <c r="AT12" s="17" t="s">
        <v>67</v>
      </c>
      <c r="AU12" s="17" t="s">
        <v>67</v>
      </c>
      <c r="AV12" s="17" t="s">
        <v>67</v>
      </c>
      <c r="AW12" s="17" t="s">
        <v>67</v>
      </c>
    </row>
    <row r="13" spans="1:72" ht="38.1" customHeight="1" x14ac:dyDescent="0.15">
      <c r="A13" s="16" t="s">
        <v>121</v>
      </c>
      <c r="B13" s="17" t="s">
        <v>69</v>
      </c>
      <c r="C13" s="17" t="s">
        <v>122</v>
      </c>
      <c r="D13" s="17" t="s">
        <v>123</v>
      </c>
      <c r="E13" s="17" t="s">
        <v>124</v>
      </c>
      <c r="F13" s="17" t="s">
        <v>73</v>
      </c>
      <c r="G13" s="17"/>
      <c r="H13" s="17" t="s">
        <v>74</v>
      </c>
      <c r="I13" s="17" t="s">
        <v>75</v>
      </c>
      <c r="J13" s="17" t="s">
        <v>67</v>
      </c>
      <c r="K13" s="17" t="s">
        <v>125</v>
      </c>
      <c r="L13" s="17" t="s">
        <v>105</v>
      </c>
      <c r="M13" s="17" t="s">
        <v>67</v>
      </c>
      <c r="N13" s="17" t="s">
        <v>92</v>
      </c>
      <c r="O13" s="17" t="s">
        <v>79</v>
      </c>
      <c r="P13" s="17" t="s">
        <v>67</v>
      </c>
      <c r="Q13" s="17" t="s">
        <v>67</v>
      </c>
      <c r="R13" s="17" t="s">
        <v>67</v>
      </c>
      <c r="S13" s="17" t="s">
        <v>67</v>
      </c>
      <c r="T13" s="17" t="s">
        <v>67</v>
      </c>
      <c r="U13" s="17" t="s">
        <v>67</v>
      </c>
      <c r="V13" s="17" t="s">
        <v>67</v>
      </c>
      <c r="W13" s="17" t="s">
        <v>94</v>
      </c>
      <c r="X13" s="17" t="s">
        <v>68</v>
      </c>
      <c r="Y13" s="17" t="s">
        <v>67</v>
      </c>
      <c r="Z13" s="17" t="s">
        <v>67</v>
      </c>
      <c r="AA13" s="17" t="s">
        <v>67</v>
      </c>
      <c r="AB13" s="17" t="s">
        <v>67</v>
      </c>
      <c r="AC13" s="17" t="s">
        <v>67</v>
      </c>
      <c r="AD13" s="17" t="s">
        <v>67</v>
      </c>
      <c r="AE13" s="17" t="s">
        <v>67</v>
      </c>
      <c r="AF13" s="17" t="s">
        <v>67</v>
      </c>
      <c r="AG13" s="17" t="s">
        <v>67</v>
      </c>
      <c r="AH13" s="17" t="s">
        <v>67</v>
      </c>
      <c r="AI13" s="17" t="s">
        <v>67</v>
      </c>
      <c r="AJ13" s="17" t="s">
        <v>67</v>
      </c>
      <c r="AK13" s="17" t="s">
        <v>67</v>
      </c>
      <c r="AL13" s="17" t="s">
        <v>67</v>
      </c>
      <c r="AM13" s="17" t="s">
        <v>67</v>
      </c>
      <c r="AN13" s="17" t="s">
        <v>67</v>
      </c>
      <c r="AO13" s="17" t="s">
        <v>67</v>
      </c>
      <c r="AP13" s="17" t="s">
        <v>67</v>
      </c>
      <c r="AQ13" s="17" t="s">
        <v>67</v>
      </c>
      <c r="AR13" s="17" t="s">
        <v>67</v>
      </c>
      <c r="AS13" s="17" t="s">
        <v>67</v>
      </c>
      <c r="AT13" s="17" t="s">
        <v>67</v>
      </c>
      <c r="AU13" s="17" t="s">
        <v>67</v>
      </c>
      <c r="AV13" s="17" t="s">
        <v>67</v>
      </c>
      <c r="AW13" s="17" t="s">
        <v>67</v>
      </c>
    </row>
    <row r="14" spans="1:72" ht="38.1" customHeight="1" x14ac:dyDescent="0.15">
      <c r="A14" s="16" t="s">
        <v>126</v>
      </c>
      <c r="B14" s="17" t="s">
        <v>69</v>
      </c>
      <c r="C14" s="17" t="s">
        <v>127</v>
      </c>
      <c r="D14" s="17" t="s">
        <v>128</v>
      </c>
      <c r="E14" s="17" t="s">
        <v>109</v>
      </c>
      <c r="F14" s="17" t="s">
        <v>73</v>
      </c>
      <c r="G14" s="17"/>
      <c r="H14" s="17" t="s">
        <v>74</v>
      </c>
      <c r="I14" s="17" t="s">
        <v>129</v>
      </c>
      <c r="J14" s="17" t="s">
        <v>67</v>
      </c>
      <c r="K14" s="17" t="s">
        <v>130</v>
      </c>
      <c r="L14" s="17" t="s">
        <v>131</v>
      </c>
      <c r="M14" s="17" t="s">
        <v>92</v>
      </c>
      <c r="N14" s="17" t="s">
        <v>68</v>
      </c>
      <c r="O14" s="17" t="s">
        <v>78</v>
      </c>
      <c r="P14" s="17" t="s">
        <v>67</v>
      </c>
      <c r="Q14" s="17" t="s">
        <v>67</v>
      </c>
      <c r="R14" s="17" t="s">
        <v>67</v>
      </c>
      <c r="S14" s="17" t="s">
        <v>67</v>
      </c>
      <c r="T14" s="17" t="s">
        <v>67</v>
      </c>
      <c r="U14" s="17" t="s">
        <v>67</v>
      </c>
      <c r="V14" s="17" t="s">
        <v>67</v>
      </c>
      <c r="W14" s="17" t="s">
        <v>67</v>
      </c>
      <c r="X14" s="17" t="s">
        <v>68</v>
      </c>
      <c r="Y14" s="17" t="s">
        <v>132</v>
      </c>
      <c r="Z14" s="17" t="s">
        <v>67</v>
      </c>
      <c r="AA14" s="17" t="s">
        <v>67</v>
      </c>
      <c r="AB14" s="17" t="s">
        <v>67</v>
      </c>
      <c r="AC14" s="17" t="s">
        <v>67</v>
      </c>
      <c r="AD14" s="17" t="s">
        <v>67</v>
      </c>
      <c r="AE14" s="17" t="s">
        <v>67</v>
      </c>
      <c r="AF14" s="17" t="s">
        <v>67</v>
      </c>
      <c r="AG14" s="17" t="s">
        <v>67</v>
      </c>
      <c r="AH14" s="17" t="s">
        <v>67</v>
      </c>
      <c r="AI14" s="17" t="s">
        <v>67</v>
      </c>
      <c r="AJ14" s="17" t="s">
        <v>67</v>
      </c>
      <c r="AK14" s="17" t="s">
        <v>67</v>
      </c>
      <c r="AL14" s="17" t="s">
        <v>67</v>
      </c>
      <c r="AM14" s="17" t="s">
        <v>67</v>
      </c>
      <c r="AN14" s="17" t="s">
        <v>67</v>
      </c>
      <c r="AO14" s="17" t="s">
        <v>67</v>
      </c>
      <c r="AP14" s="17" t="s">
        <v>67</v>
      </c>
      <c r="AQ14" s="17" t="s">
        <v>67</v>
      </c>
      <c r="AR14" s="17" t="s">
        <v>67</v>
      </c>
      <c r="AS14" s="17" t="s">
        <v>67</v>
      </c>
      <c r="AT14" s="17" t="s">
        <v>67</v>
      </c>
      <c r="AU14" s="17" t="s">
        <v>67</v>
      </c>
      <c r="AV14" s="17" t="s">
        <v>67</v>
      </c>
      <c r="AW14" s="17" t="s">
        <v>67</v>
      </c>
    </row>
    <row r="15" spans="1:72" ht="38.1" customHeight="1" x14ac:dyDescent="0.15">
      <c r="A15" s="16" t="s">
        <v>131</v>
      </c>
      <c r="B15" s="17" t="s">
        <v>69</v>
      </c>
      <c r="C15" s="17" t="s">
        <v>133</v>
      </c>
      <c r="D15" s="17" t="s">
        <v>134</v>
      </c>
      <c r="E15" s="17" t="s">
        <v>82</v>
      </c>
      <c r="F15" s="17" t="s">
        <v>73</v>
      </c>
      <c r="G15" s="17"/>
      <c r="H15" s="17" t="s">
        <v>74</v>
      </c>
      <c r="I15" s="17" t="s">
        <v>135</v>
      </c>
      <c r="J15" s="17" t="s">
        <v>67</v>
      </c>
      <c r="K15" s="17" t="s">
        <v>120</v>
      </c>
      <c r="L15" s="17" t="s">
        <v>77</v>
      </c>
      <c r="M15" s="17" t="s">
        <v>94</v>
      </c>
      <c r="N15" s="17" t="s">
        <v>79</v>
      </c>
      <c r="O15" s="17" t="s">
        <v>79</v>
      </c>
      <c r="P15" s="17" t="s">
        <v>89</v>
      </c>
      <c r="Q15" s="17" t="s">
        <v>67</v>
      </c>
      <c r="R15" s="17" t="s">
        <v>67</v>
      </c>
      <c r="S15" s="17" t="s">
        <v>67</v>
      </c>
      <c r="T15" s="17" t="s">
        <v>67</v>
      </c>
      <c r="U15" s="17" t="s">
        <v>67</v>
      </c>
      <c r="V15" s="17" t="s">
        <v>67</v>
      </c>
      <c r="W15" s="17" t="s">
        <v>68</v>
      </c>
      <c r="X15" s="17" t="s">
        <v>67</v>
      </c>
      <c r="Y15" s="17" t="s">
        <v>67</v>
      </c>
      <c r="Z15" s="17" t="s">
        <v>67</v>
      </c>
      <c r="AA15" s="17" t="s">
        <v>67</v>
      </c>
      <c r="AB15" s="17" t="s">
        <v>67</v>
      </c>
      <c r="AC15" s="17" t="s">
        <v>67</v>
      </c>
      <c r="AD15" s="17" t="s">
        <v>67</v>
      </c>
      <c r="AE15" s="17" t="s">
        <v>67</v>
      </c>
      <c r="AF15" s="17" t="s">
        <v>67</v>
      </c>
      <c r="AG15" s="17" t="s">
        <v>67</v>
      </c>
      <c r="AH15" s="17" t="s">
        <v>67</v>
      </c>
      <c r="AI15" s="17" t="s">
        <v>67</v>
      </c>
      <c r="AJ15" s="17" t="s">
        <v>67</v>
      </c>
      <c r="AK15" s="17" t="s">
        <v>67</v>
      </c>
      <c r="AL15" s="17" t="s">
        <v>67</v>
      </c>
      <c r="AM15" s="17" t="s">
        <v>67</v>
      </c>
      <c r="AN15" s="17" t="s">
        <v>67</v>
      </c>
      <c r="AO15" s="17" t="s">
        <v>67</v>
      </c>
      <c r="AP15" s="17" t="s">
        <v>67</v>
      </c>
      <c r="AQ15" s="17" t="s">
        <v>67</v>
      </c>
      <c r="AR15" s="17" t="s">
        <v>67</v>
      </c>
      <c r="AS15" s="17" t="s">
        <v>67</v>
      </c>
      <c r="AT15" s="17" t="s">
        <v>67</v>
      </c>
      <c r="AU15" s="17" t="s">
        <v>67</v>
      </c>
      <c r="AV15" s="17" t="s">
        <v>67</v>
      </c>
      <c r="AW15" s="17" t="s">
        <v>67</v>
      </c>
    </row>
    <row r="16" spans="1:72" ht="38.1" customHeight="1" x14ac:dyDescent="0.15">
      <c r="A16" s="16" t="s">
        <v>136</v>
      </c>
      <c r="B16" s="17" t="s">
        <v>69</v>
      </c>
      <c r="C16" s="17" t="s">
        <v>137</v>
      </c>
      <c r="D16" s="17" t="s">
        <v>138</v>
      </c>
      <c r="E16" s="17" t="s">
        <v>139</v>
      </c>
      <c r="F16" s="17" t="s">
        <v>73</v>
      </c>
      <c r="G16" s="17"/>
      <c r="H16" s="17" t="s">
        <v>67</v>
      </c>
      <c r="I16" s="17" t="s">
        <v>67</v>
      </c>
      <c r="J16" s="17" t="s">
        <v>67</v>
      </c>
      <c r="K16" s="17" t="s">
        <v>104</v>
      </c>
      <c r="L16" s="17" t="s">
        <v>78</v>
      </c>
      <c r="M16" s="17" t="s">
        <v>67</v>
      </c>
      <c r="N16" s="17" t="s">
        <v>68</v>
      </c>
      <c r="O16" s="17" t="s">
        <v>79</v>
      </c>
      <c r="P16" s="17" t="s">
        <v>79</v>
      </c>
      <c r="Q16" s="17" t="s">
        <v>67</v>
      </c>
      <c r="R16" s="17" t="s">
        <v>67</v>
      </c>
      <c r="S16" s="17" t="s">
        <v>67</v>
      </c>
      <c r="T16" s="17" t="s">
        <v>67</v>
      </c>
      <c r="U16" s="17" t="s">
        <v>68</v>
      </c>
      <c r="V16" s="17" t="s">
        <v>67</v>
      </c>
      <c r="W16" s="17" t="s">
        <v>79</v>
      </c>
      <c r="X16" s="17" t="s">
        <v>67</v>
      </c>
      <c r="Y16" s="17" t="s">
        <v>67</v>
      </c>
      <c r="Z16" s="17" t="s">
        <v>67</v>
      </c>
      <c r="AA16" s="17" t="s">
        <v>67</v>
      </c>
      <c r="AB16" s="17" t="s">
        <v>67</v>
      </c>
      <c r="AC16" s="17" t="s">
        <v>67</v>
      </c>
      <c r="AD16" s="17" t="s">
        <v>67</v>
      </c>
      <c r="AE16" s="17" t="s">
        <v>67</v>
      </c>
      <c r="AF16" s="17" t="s">
        <v>67</v>
      </c>
      <c r="AG16" s="17" t="s">
        <v>67</v>
      </c>
      <c r="AH16" s="17" t="s">
        <v>67</v>
      </c>
      <c r="AI16" s="17" t="s">
        <v>67</v>
      </c>
      <c r="AJ16" s="17" t="s">
        <v>67</v>
      </c>
      <c r="AK16" s="17" t="s">
        <v>67</v>
      </c>
      <c r="AL16" s="17" t="s">
        <v>67</v>
      </c>
      <c r="AM16" s="17" t="s">
        <v>67</v>
      </c>
      <c r="AN16" s="17" t="s">
        <v>67</v>
      </c>
      <c r="AO16" s="17" t="s">
        <v>67</v>
      </c>
      <c r="AP16" s="17" t="s">
        <v>67</v>
      </c>
      <c r="AQ16" s="17" t="s">
        <v>67</v>
      </c>
      <c r="AR16" s="17" t="s">
        <v>67</v>
      </c>
      <c r="AS16" s="17" t="s">
        <v>67</v>
      </c>
      <c r="AT16" s="17" t="s">
        <v>67</v>
      </c>
      <c r="AU16" s="17" t="s">
        <v>67</v>
      </c>
      <c r="AV16" s="17" t="s">
        <v>67</v>
      </c>
      <c r="AW16" s="17" t="s">
        <v>67</v>
      </c>
    </row>
    <row r="17" spans="1:49" s="4" customFormat="1" ht="22.15" customHeight="1" x14ac:dyDescent="0.15">
      <c r="A17" s="18"/>
      <c r="B17" s="17"/>
      <c r="C17" s="17" t="str">
        <f>IF([1]基本情况表!B5&lt;&gt;"",[1]基本情况表!B5,"")</f>
        <v/>
      </c>
      <c r="D17" s="17" t="str">
        <f>IF([1]基本情况表!D5&lt;&gt;"",[1]基本情况表!D5,"")</f>
        <v/>
      </c>
      <c r="E17" s="17"/>
      <c r="F17" s="17"/>
      <c r="G17" s="17" t="str">
        <f>IF([1]基本情况表!Q5&lt;&gt;"",[1]基本情况表!Q5,"")</f>
        <v/>
      </c>
      <c r="H17" s="19" t="str">
        <f>IF(ISERROR(IF(VLOOKUP(C17,[1]基本情况表!$B$3:$Y$9,23,FALSE)="","",VLOOKUP(C17,[1]基本情况表!$B$3:$Y$9,23,FALSE))),"",IF(VLOOKUP(C17,[1]基本情况表!$B$3:$Y$9,23,FALSE)="","",VLOOKUP(C17,[1]基本情况表!$B$3:$Y$9,23,FALSE)))</f>
        <v/>
      </c>
      <c r="I17" s="19"/>
      <c r="J17" s="19" t="str">
        <f>IF(ISERROR(IF(VLOOKUP(#REF!,[1]基本情况表!$B$3:$O$9,14,FALSE)="博士",VLOOKUP(#REF!,[1]基本情况表!$B$3:$O$9,15,FALSE),"")),"",IF(VLOOKUP(#REF!,[1]基本情况表!$B$3:$O$9,14,FALSE)="博士",VLOOKUP(#REF!,[1]基本情况表!$B$3:$O$9,15,FALSE),""))</f>
        <v/>
      </c>
      <c r="K17" s="19"/>
      <c r="L17" s="20"/>
      <c r="M17" s="21"/>
      <c r="N17" s="22"/>
      <c r="O17" s="22"/>
      <c r="P17" s="22"/>
      <c r="Q17" s="22"/>
      <c r="R17" s="22"/>
      <c r="S17" s="22"/>
      <c r="T17" s="22"/>
      <c r="U17" s="23"/>
      <c r="V17" s="22"/>
      <c r="W17" s="22"/>
      <c r="X17" s="22"/>
      <c r="Y17" s="22"/>
      <c r="Z17" s="24"/>
      <c r="AA17" s="24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5"/>
      <c r="AS17" s="25"/>
      <c r="AT17" s="25"/>
      <c r="AU17" s="25"/>
      <c r="AV17" s="26"/>
      <c r="AW17" s="25"/>
    </row>
    <row r="18" spans="1:49" s="4" customFormat="1" ht="22.15" customHeight="1" x14ac:dyDescent="0.15">
      <c r="A18" s="18"/>
      <c r="B18" s="17"/>
      <c r="C18" s="17" t="str">
        <f>IF([1]基本情况表!B6&lt;&gt;"",[1]基本情况表!B6,"")</f>
        <v/>
      </c>
      <c r="D18" s="17" t="str">
        <f>IF([1]基本情况表!D6&lt;&gt;"",[1]基本情况表!D6,"")</f>
        <v/>
      </c>
      <c r="E18" s="17"/>
      <c r="F18" s="17"/>
      <c r="G18" s="17" t="str">
        <f>IF([1]基本情况表!Q6&lt;&gt;"",[1]基本情况表!Q6,"")</f>
        <v/>
      </c>
      <c r="H18" s="19" t="str">
        <f>IF(ISERROR(IF(VLOOKUP(C18,[1]基本情况表!$B$3:$Y$9,23,FALSE)="","",VLOOKUP(C18,[1]基本情况表!$B$3:$Y$9,23,FALSE))),"",IF(VLOOKUP(C18,[1]基本情况表!$B$3:$Y$9,23,FALSE)="","",VLOOKUP(C18,[1]基本情况表!$B$3:$Y$9,23,FALSE)))</f>
        <v/>
      </c>
      <c r="I18" s="19"/>
      <c r="J18" s="19" t="str">
        <f>IF(ISERROR(IF(VLOOKUP(#REF!,[1]基本情况表!$B$3:$O$9,14,FALSE)="博士",VLOOKUP(#REF!,[1]基本情况表!$B$3:$O$9,15,FALSE),"")),"",IF(VLOOKUP(#REF!,[1]基本情况表!$B$3:$O$9,14,FALSE)="博士",VLOOKUP(#REF!,[1]基本情况表!$B$3:$O$9,15,FALSE),""))</f>
        <v/>
      </c>
      <c r="K18" s="19"/>
      <c r="L18" s="20"/>
      <c r="M18" s="21"/>
      <c r="N18" s="22"/>
      <c r="O18" s="22"/>
      <c r="P18" s="22"/>
      <c r="Q18" s="22"/>
      <c r="R18" s="22"/>
      <c r="S18" s="22"/>
      <c r="T18" s="22"/>
      <c r="U18" s="23"/>
      <c r="V18" s="22"/>
      <c r="W18" s="22"/>
      <c r="X18" s="22"/>
      <c r="Y18" s="22"/>
      <c r="Z18" s="24"/>
      <c r="AA18" s="24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5"/>
      <c r="AS18" s="25"/>
      <c r="AT18" s="25"/>
      <c r="AU18" s="25"/>
      <c r="AV18" s="26"/>
      <c r="AW18" s="25"/>
    </row>
    <row r="19" spans="1:49" s="4" customFormat="1" ht="22.15" customHeight="1" x14ac:dyDescent="0.15">
      <c r="A19" s="18"/>
      <c r="B19" s="17"/>
      <c r="C19" s="17" t="str">
        <f>IF([1]基本情况表!B7&lt;&gt;"",[1]基本情况表!B7,"")</f>
        <v/>
      </c>
      <c r="D19" s="17" t="str">
        <f>IF([1]基本情况表!D7&lt;&gt;"",[1]基本情况表!D7,"")</f>
        <v/>
      </c>
      <c r="E19" s="17"/>
      <c r="F19" s="17"/>
      <c r="G19" s="17" t="str">
        <f>IF([1]基本情况表!Q7&lt;&gt;"",[1]基本情况表!Q7,"")</f>
        <v/>
      </c>
      <c r="H19" s="19" t="str">
        <f>IF(ISERROR(IF(VLOOKUP(C19,[1]基本情况表!$B$3:$Y$9,23,FALSE)="","",VLOOKUP(C19,[1]基本情况表!$B$3:$Y$9,23,FALSE))),"",IF(VLOOKUP(C19,[1]基本情况表!$B$3:$Y$9,23,FALSE)="","",VLOOKUP(C19,[1]基本情况表!$B$3:$Y$9,23,FALSE)))</f>
        <v/>
      </c>
      <c r="I19" s="19"/>
      <c r="J19" s="19" t="str">
        <f>IF(ISERROR(IF(VLOOKUP(#REF!,[1]基本情况表!$B$3:$O$9,14,FALSE)="博士",VLOOKUP(#REF!,[1]基本情况表!$B$3:$O$9,15,FALSE),"")),"",IF(VLOOKUP(#REF!,[1]基本情况表!$B$3:$O$9,14,FALSE)="博士",VLOOKUP(#REF!,[1]基本情况表!$B$3:$O$9,15,FALSE),""))</f>
        <v/>
      </c>
      <c r="K19" s="19"/>
      <c r="L19" s="20"/>
      <c r="M19" s="21"/>
      <c r="N19" s="22"/>
      <c r="O19" s="22"/>
      <c r="P19" s="22"/>
      <c r="Q19" s="22"/>
      <c r="R19" s="22"/>
      <c r="S19" s="22"/>
      <c r="T19" s="22"/>
      <c r="U19" s="23"/>
      <c r="V19" s="22"/>
      <c r="W19" s="22"/>
      <c r="X19" s="22"/>
      <c r="Y19" s="22"/>
      <c r="Z19" s="24"/>
      <c r="AA19" s="24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5"/>
      <c r="AS19" s="25"/>
      <c r="AT19" s="25"/>
      <c r="AU19" s="25"/>
      <c r="AV19" s="26"/>
      <c r="AW19" s="25"/>
    </row>
    <row r="20" spans="1:49" s="4" customFormat="1" ht="22.15" customHeight="1" x14ac:dyDescent="0.15">
      <c r="A20" s="18"/>
      <c r="B20" s="17"/>
      <c r="C20" s="17" t="str">
        <f>IF([1]基本情况表!B8&lt;&gt;"",[1]基本情况表!B8,"")</f>
        <v/>
      </c>
      <c r="D20" s="17" t="str">
        <f>IF([1]基本情况表!D8&lt;&gt;"",[1]基本情况表!D8,"")</f>
        <v/>
      </c>
      <c r="E20" s="17"/>
      <c r="F20" s="17"/>
      <c r="G20" s="17" t="str">
        <f>IF([1]基本情况表!Q8&lt;&gt;"",[1]基本情况表!Q8,"")</f>
        <v/>
      </c>
      <c r="H20" s="19" t="str">
        <f>IF(ISERROR(IF(VLOOKUP(C20,[1]基本情况表!$B$3:$Y$9,23,FALSE)="","",VLOOKUP(C20,[1]基本情况表!$B$3:$Y$9,23,FALSE))),"",IF(VLOOKUP(C20,[1]基本情况表!$B$3:$Y$9,23,FALSE)="","",VLOOKUP(C20,[1]基本情况表!$B$3:$Y$9,23,FALSE)))</f>
        <v/>
      </c>
      <c r="I20" s="19"/>
      <c r="J20" s="19" t="str">
        <f>IF(ISERROR(IF(VLOOKUP(#REF!,[1]基本情况表!$B$3:$O$9,14,FALSE)="博士",VLOOKUP(#REF!,[1]基本情况表!$B$3:$O$9,15,FALSE),"")),"",IF(VLOOKUP(#REF!,[1]基本情况表!$B$3:$O$9,14,FALSE)="博士",VLOOKUP(#REF!,[1]基本情况表!$B$3:$O$9,15,FALSE),""))</f>
        <v/>
      </c>
      <c r="K20" s="19"/>
      <c r="L20" s="20"/>
      <c r="M20" s="21"/>
      <c r="N20" s="22"/>
      <c r="O20" s="22"/>
      <c r="P20" s="22"/>
      <c r="Q20" s="22"/>
      <c r="R20" s="22"/>
      <c r="S20" s="22"/>
      <c r="T20" s="22"/>
      <c r="U20" s="23"/>
      <c r="V20" s="22"/>
      <c r="W20" s="22"/>
      <c r="X20" s="22"/>
      <c r="Y20" s="22"/>
      <c r="Z20" s="24"/>
      <c r="AA20" s="24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5"/>
      <c r="AS20" s="25"/>
      <c r="AT20" s="25"/>
      <c r="AU20" s="25"/>
      <c r="AV20" s="26"/>
      <c r="AW20" s="25"/>
    </row>
    <row r="21" spans="1:49" s="4" customFormat="1" ht="22.15" customHeight="1" x14ac:dyDescent="0.15">
      <c r="A21" s="18"/>
      <c r="B21" s="17"/>
      <c r="C21" s="17" t="str">
        <f>IF([1]基本情况表!B9&lt;&gt;"",[1]基本情况表!B9,"")</f>
        <v/>
      </c>
      <c r="D21" s="17" t="str">
        <f>IF([1]基本情况表!D9&lt;&gt;"",[1]基本情况表!D9,"")</f>
        <v/>
      </c>
      <c r="E21" s="17"/>
      <c r="F21" s="17"/>
      <c r="G21" s="17" t="str">
        <f>IF([1]基本情况表!Q9&lt;&gt;"",[1]基本情况表!Q9,"")</f>
        <v/>
      </c>
      <c r="H21" s="19" t="str">
        <f>IF(ISERROR(IF(VLOOKUP(C21,[1]基本情况表!$B$3:$Y$9,23,FALSE)="","",VLOOKUP(C21,[1]基本情况表!$B$3:$Y$9,23,FALSE))),"",IF(VLOOKUP(C21,[1]基本情况表!$B$3:$Y$9,23,FALSE)="","",VLOOKUP(C21,[1]基本情况表!$B$3:$Y$9,23,FALSE)))</f>
        <v/>
      </c>
      <c r="I21" s="19"/>
      <c r="J21" s="19" t="str">
        <f>IF(ISERROR(IF(VLOOKUP(#REF!,[1]基本情况表!$B$3:$O$9,14,FALSE)="博士",VLOOKUP(#REF!,[1]基本情况表!$B$3:$O$9,15,FALSE),"")),"",IF(VLOOKUP(#REF!,[1]基本情况表!$B$3:$O$9,14,FALSE)="博士",VLOOKUP(#REF!,[1]基本情况表!$B$3:$O$9,15,FALSE),""))</f>
        <v/>
      </c>
      <c r="K21" s="19"/>
      <c r="L21" s="20"/>
      <c r="M21" s="21"/>
      <c r="N21" s="22"/>
      <c r="O21" s="22"/>
      <c r="P21" s="22"/>
      <c r="Q21" s="22"/>
      <c r="R21" s="22"/>
      <c r="S21" s="22"/>
      <c r="T21" s="22"/>
      <c r="U21" s="23"/>
      <c r="V21" s="22"/>
      <c r="W21" s="22"/>
      <c r="X21" s="22"/>
      <c r="Y21" s="22"/>
      <c r="Z21" s="24"/>
      <c r="AA21" s="24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7"/>
      <c r="AS21" s="27"/>
      <c r="AT21" s="27"/>
      <c r="AU21" s="27"/>
      <c r="AV21" s="28"/>
      <c r="AW21" s="25"/>
    </row>
    <row r="22" spans="1:49" s="5" customFormat="1" ht="21" customHeight="1" x14ac:dyDescent="0.15">
      <c r="A22" s="65" t="s">
        <v>61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29"/>
      <c r="AG22" s="30"/>
      <c r="AH22" s="30"/>
      <c r="AI22" s="30"/>
      <c r="AJ22" s="30"/>
      <c r="AK22" s="30"/>
      <c r="AL22" s="31"/>
      <c r="AM22" s="31"/>
      <c r="AN22" s="31"/>
      <c r="AO22" s="31"/>
      <c r="AP22" s="31"/>
      <c r="AQ22" s="31"/>
    </row>
    <row r="23" spans="1:49" s="5" customFormat="1" ht="21" customHeight="1" x14ac:dyDescent="0.15">
      <c r="A23" s="66" t="s">
        <v>62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30"/>
      <c r="AG23" s="30"/>
      <c r="AH23" s="30"/>
      <c r="AI23" s="30"/>
      <c r="AJ23" s="30"/>
      <c r="AK23" s="30"/>
      <c r="AL23" s="31"/>
      <c r="AM23" s="31"/>
      <c r="AN23" s="31"/>
      <c r="AO23" s="31"/>
      <c r="AP23" s="31"/>
      <c r="AQ23" s="31"/>
    </row>
    <row r="24" spans="1:49" s="5" customFormat="1" ht="21" customHeight="1" x14ac:dyDescent="0.15">
      <c r="A24" s="66" t="s">
        <v>63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30"/>
      <c r="AG24" s="30"/>
      <c r="AH24" s="30"/>
      <c r="AI24" s="30"/>
      <c r="AJ24" s="30"/>
      <c r="AK24" s="30"/>
      <c r="AL24" s="31"/>
      <c r="AM24" s="31"/>
      <c r="AN24" s="31"/>
      <c r="AO24" s="31"/>
      <c r="AP24" s="31"/>
      <c r="AQ24" s="31"/>
    </row>
    <row r="25" spans="1:49" s="5" customFormat="1" ht="21" customHeight="1" x14ac:dyDescent="0.15">
      <c r="A25" s="32" t="s">
        <v>64</v>
      </c>
      <c r="B25" s="32"/>
      <c r="C25" s="32"/>
      <c r="D25" s="32"/>
      <c r="E25" s="32"/>
      <c r="F25" s="32"/>
      <c r="G25" s="32"/>
      <c r="H25" s="33"/>
      <c r="I25" s="33"/>
      <c r="J25" s="33"/>
      <c r="K25" s="33"/>
      <c r="L25" s="33"/>
      <c r="M25" s="33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1"/>
      <c r="AM25" s="31"/>
      <c r="AN25" s="31"/>
      <c r="AO25" s="31"/>
      <c r="AP25" s="31"/>
      <c r="AQ25" s="31"/>
      <c r="AR25" s="3"/>
      <c r="AS25" s="3"/>
      <c r="AT25" s="3"/>
      <c r="AU25" s="3"/>
      <c r="AV25" s="3"/>
    </row>
    <row r="26" spans="1:49" s="3" customFormat="1" ht="21" customHeight="1" x14ac:dyDescent="0.15">
      <c r="A26" s="67" t="s">
        <v>65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31"/>
      <c r="AL26" s="34"/>
      <c r="AM26" s="34"/>
      <c r="AN26" s="34"/>
      <c r="AO26" s="34"/>
      <c r="AP26" s="34"/>
      <c r="AQ26" s="34"/>
      <c r="AR26" s="1"/>
      <c r="AS26" s="1"/>
      <c r="AT26" s="1"/>
      <c r="AU26" s="1"/>
      <c r="AV26" s="1"/>
    </row>
    <row r="27" spans="1:49" ht="23.25" customHeight="1" x14ac:dyDescent="0.15">
      <c r="A27" s="67" t="s">
        <v>66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31"/>
    </row>
  </sheetData>
  <mergeCells count="49">
    <mergeCell ref="A22:AE22"/>
    <mergeCell ref="A23:AE23"/>
    <mergeCell ref="A24:AE24"/>
    <mergeCell ref="A26:AJ26"/>
    <mergeCell ref="A27:AJ27"/>
    <mergeCell ref="AR4:AR5"/>
    <mergeCell ref="AS4:AS5"/>
    <mergeCell ref="AT4:AT5"/>
    <mergeCell ref="AU4:AU5"/>
    <mergeCell ref="AV4:AV5"/>
    <mergeCell ref="P4:P5"/>
    <mergeCell ref="Q4:Q5"/>
    <mergeCell ref="R4:R5"/>
    <mergeCell ref="U4:U5"/>
    <mergeCell ref="X4:X5"/>
    <mergeCell ref="AO4:AQ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S4:T4"/>
    <mergeCell ref="V4:W4"/>
    <mergeCell ref="AB4:AD4"/>
    <mergeCell ref="AG4:AK4"/>
    <mergeCell ref="AL4:AN4"/>
    <mergeCell ref="Y4:Y5"/>
    <mergeCell ref="Z4:Z5"/>
    <mergeCell ref="AA4:AA5"/>
    <mergeCell ref="AE4:AE5"/>
    <mergeCell ref="AF4:AF5"/>
    <mergeCell ref="A1:AN1"/>
    <mergeCell ref="A2:AW2"/>
    <mergeCell ref="L3:T3"/>
    <mergeCell ref="U3:Z3"/>
    <mergeCell ref="AA3:AE3"/>
    <mergeCell ref="AF3:AQ3"/>
    <mergeCell ref="AR3:AV3"/>
    <mergeCell ref="AW3:AW5"/>
  </mergeCells>
  <phoneticPr fontId="7" type="noConversion"/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人文社科类科研统计表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金毛脆脆鲨</dc:creator>
  <cp:lastModifiedBy>think</cp:lastModifiedBy>
  <dcterms:created xsi:type="dcterms:W3CDTF">2026-05-12T05:28:00Z</dcterms:created>
  <dcterms:modified xsi:type="dcterms:W3CDTF">2026-06-17T08:13:45Z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335ECA56A7BA46A9895CF93346FF4A79_11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